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8800" windowHeight="12585" activeTab="3"/>
  </bookViews>
  <sheets>
    <sheet name="Index" sheetId="2" r:id="rId1"/>
    <sheet name="Match" sheetId="3" r:id="rId2"/>
    <sheet name="Index-Match Approx" sheetId="1" r:id="rId3"/>
    <sheet name="Index-Match Exac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F9" i="4"/>
  <c r="F10" i="4"/>
  <c r="F11" i="4"/>
  <c r="F3" i="4"/>
  <c r="F4" i="4"/>
  <c r="F5" i="4"/>
  <c r="F6" i="4"/>
  <c r="F7" i="4"/>
  <c r="F2" i="4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" i="1"/>
  <c r="D4" i="1"/>
  <c r="D5" i="1"/>
  <c r="D6" i="1"/>
  <c r="D2" i="1"/>
  <c r="G5" i="3"/>
  <c r="G6" i="3"/>
  <c r="G7" i="3"/>
  <c r="G8" i="3"/>
  <c r="G4" i="3"/>
  <c r="G3" i="3"/>
  <c r="F3" i="2"/>
  <c r="E3" i="2"/>
  <c r="D3" i="2"/>
</calcChain>
</file>

<file path=xl/sharedStrings.xml><?xml version="1.0" encoding="utf-8"?>
<sst xmlns="http://schemas.openxmlformats.org/spreadsheetml/2006/main" count="85" uniqueCount="47">
  <si>
    <t>Name</t>
  </si>
  <si>
    <t>Income</t>
  </si>
  <si>
    <t>Tax Rate</t>
  </si>
  <si>
    <t>John Doe</t>
  </si>
  <si>
    <t>Jane Doe</t>
  </si>
  <si>
    <t>Agent Smith</t>
  </si>
  <si>
    <t>Ororo Monroe</t>
  </si>
  <si>
    <t>Scott Summers</t>
  </si>
  <si>
    <t>Maggie Smith</t>
  </si>
  <si>
    <t>Rick Grimes</t>
  </si>
  <si>
    <t>Eliza Thornberry</t>
  </si>
  <si>
    <t>Tommy Pickles</t>
  </si>
  <si>
    <t>Ash Ketchum</t>
  </si>
  <si>
    <t>Barry Allen</t>
  </si>
  <si>
    <t>Oliver Queen</t>
  </si>
  <si>
    <t>Felicity Smoak</t>
  </si>
  <si>
    <t>Malcolm Merlyn</t>
  </si>
  <si>
    <t>Clark Kent</t>
  </si>
  <si>
    <t>Bruce Wayne</t>
  </si>
  <si>
    <t>Tony Stark</t>
  </si>
  <si>
    <t>Jean grey</t>
  </si>
  <si>
    <t>Eric Lensherr</t>
  </si>
  <si>
    <t>Charles Xavier</t>
  </si>
  <si>
    <t>Bobby Drake</t>
  </si>
  <si>
    <t>Kurt Wagner</t>
  </si>
  <si>
    <t>William Stryker</t>
  </si>
  <si>
    <t>Peter Parker</t>
  </si>
  <si>
    <t>Harry Osborn</t>
  </si>
  <si>
    <t>Pepper Potts</t>
  </si>
  <si>
    <t>Steve Rogers</t>
  </si>
  <si>
    <t>Howard Stark</t>
  </si>
  <si>
    <t>Nick Fury</t>
  </si>
  <si>
    <t>Natasha Romanoff</t>
  </si>
  <si>
    <t>Person ID (1)</t>
  </si>
  <si>
    <t>Income Level (1)</t>
  </si>
  <si>
    <t>Tax % (2)</t>
  </si>
  <si>
    <t>Index Of</t>
  </si>
  <si>
    <t>Row 3</t>
  </si>
  <si>
    <t>Row 4</t>
  </si>
  <si>
    <t>Row 6</t>
  </si>
  <si>
    <t>Value</t>
  </si>
  <si>
    <t>Row #</t>
  </si>
  <si>
    <t>Row</t>
  </si>
  <si>
    <t>Name (2)</t>
  </si>
  <si>
    <t>Troublemaker IDs</t>
  </si>
  <si>
    <t>Extracted Names</t>
  </si>
  <si>
    <t>EasyProgramming.net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</si>
</sst>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5">
    <xf numFmtId="0" fontId="0" fillId="0" borderId="0" xfId="0"/>
    <xf numFmtId="10" fontId="0" fillId="0" borderId="0" xfId="0" applyNumberFormat="1"/>
    <xf numFmtId="6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2" fillId="0" borderId="1" xfId="3"/>
    <xf numFmtId="0" fontId="0" fillId="0" borderId="0" xfId="0"/>
    <xf numFmtId="164" fontId="0" fillId="0" borderId="0" xfId="2" applyNumberFormat="1" applyFont="1"/>
    <xf numFmtId="165" fontId="3" fillId="2" borderId="0" xfId="4" applyNumberFormat="1"/>
    <xf numFmtId="164" fontId="3" fillId="2" borderId="0" xfId="4" applyNumberFormat="1"/>
    <xf numFmtId="0" fontId="2" fillId="0" borderId="1" xfId="3"/>
    <xf numFmtId="0" fontId="0" fillId="0" borderId="0" xfId="0"/>
    <xf numFmtId="165" fontId="0" fillId="0" borderId="0" xfId="1" applyNumberFormat="1" applyFont="1"/>
    <xf numFmtId="0" fontId="0" fillId="0" borderId="0" xfId="0"/>
    <xf numFmtId="0" fontId="2" fillId="0" borderId="1" xfId="3"/>
  </cellXfs>
  <cellStyles count="5">
    <cellStyle name="Accent1" xfId="4" builtinId="29"/>
    <cellStyle name="Currency" xfId="1" builtinId="4"/>
    <cellStyle name="Heading 3" xfId="3" builtinId="1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210" zoomScaleNormal="210" workbookViewId="0">
      <selection activeCell="F4" sqref="F4"/>
    </sheetView>
  </sheetViews>
  <sheetFormatPr defaultRowHeight="15" x14ac:dyDescent="0.25"/>
  <cols>
    <col min="1" max="1" width="15.7109375" bestFit="1" customWidth="1"/>
    <col min="9" max="9" width="12" customWidth="1"/>
  </cols>
  <sheetData>
    <row r="1" spans="1:10" x14ac:dyDescent="0.25">
      <c r="D1" t="s">
        <v>36</v>
      </c>
      <c r="I1" s="3" t="s">
        <v>46</v>
      </c>
      <c r="J1" s="3"/>
    </row>
    <row r="2" spans="1:10" ht="15.75" thickBot="1" x14ac:dyDescent="0.3">
      <c r="A2" s="10" t="s">
        <v>34</v>
      </c>
      <c r="B2" s="10" t="s">
        <v>35</v>
      </c>
      <c r="D2" t="s">
        <v>37</v>
      </c>
      <c r="E2" t="s">
        <v>38</v>
      </c>
      <c r="F2" t="s">
        <v>39</v>
      </c>
    </row>
    <row r="3" spans="1:10" x14ac:dyDescent="0.25">
      <c r="A3" s="8">
        <v>1</v>
      </c>
      <c r="B3" s="9">
        <v>0.1</v>
      </c>
      <c r="D3">
        <f>INDEX(A3:A9,3)</f>
        <v>37451</v>
      </c>
      <c r="E3">
        <f>INDEX(A3:A9,4)</f>
        <v>90751</v>
      </c>
      <c r="F3">
        <f>INDEX(A3:A9,6)</f>
        <v>411501</v>
      </c>
    </row>
    <row r="4" spans="1:10" x14ac:dyDescent="0.25">
      <c r="A4" s="8">
        <v>9226</v>
      </c>
      <c r="B4" s="9">
        <v>0.15</v>
      </c>
    </row>
    <row r="5" spans="1:10" x14ac:dyDescent="0.25">
      <c r="A5" s="8">
        <v>37451</v>
      </c>
      <c r="B5" s="9">
        <v>0.25</v>
      </c>
    </row>
    <row r="6" spans="1:10" x14ac:dyDescent="0.25">
      <c r="A6" s="8">
        <v>90751</v>
      </c>
      <c r="B6" s="9">
        <v>0.28000000000000003</v>
      </c>
    </row>
    <row r="7" spans="1:10" x14ac:dyDescent="0.25">
      <c r="A7" s="8">
        <v>189301</v>
      </c>
      <c r="B7" s="9">
        <v>0.33</v>
      </c>
    </row>
    <row r="8" spans="1:10" x14ac:dyDescent="0.25">
      <c r="A8" s="8">
        <v>411501</v>
      </c>
      <c r="B8" s="9">
        <v>0.35</v>
      </c>
    </row>
    <row r="9" spans="1:10" x14ac:dyDescent="0.25">
      <c r="A9" s="8">
        <v>413200</v>
      </c>
      <c r="B9" s="9">
        <v>0.39600000000000002</v>
      </c>
    </row>
  </sheetData>
  <mergeCells count="1"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200" zoomScaleNormal="200" workbookViewId="0">
      <selection activeCell="F9" sqref="F9"/>
    </sheetView>
  </sheetViews>
  <sheetFormatPr defaultRowHeight="15" x14ac:dyDescent="0.25"/>
  <cols>
    <col min="1" max="1" width="5.140625" style="11" customWidth="1"/>
    <col min="2" max="2" width="15.7109375" bestFit="1" customWidth="1"/>
    <col min="6" max="6" width="10.5703125" bestFit="1" customWidth="1"/>
    <col min="11" max="11" width="11.140625" customWidth="1"/>
  </cols>
  <sheetData>
    <row r="1" spans="1:12" x14ac:dyDescent="0.25">
      <c r="K1" s="3" t="s">
        <v>46</v>
      </c>
      <c r="L1" s="3"/>
    </row>
    <row r="2" spans="1:12" ht="15.75" thickBot="1" x14ac:dyDescent="0.3">
      <c r="A2" s="11" t="s">
        <v>42</v>
      </c>
      <c r="B2" s="10" t="s">
        <v>34</v>
      </c>
      <c r="C2" s="10" t="s">
        <v>35</v>
      </c>
      <c r="F2" t="s">
        <v>40</v>
      </c>
      <c r="G2" t="s">
        <v>41</v>
      </c>
    </row>
    <row r="3" spans="1:12" x14ac:dyDescent="0.25">
      <c r="A3" s="11">
        <v>1</v>
      </c>
      <c r="B3" s="8">
        <v>1</v>
      </c>
      <c r="C3" s="9">
        <v>0.1</v>
      </c>
      <c r="F3" s="12">
        <v>53164</v>
      </c>
      <c r="G3">
        <f>MATCH(F3,B3:B9,1)</f>
        <v>3</v>
      </c>
    </row>
    <row r="4" spans="1:12" x14ac:dyDescent="0.25">
      <c r="A4" s="11">
        <v>2</v>
      </c>
      <c r="B4" s="8">
        <v>9226</v>
      </c>
      <c r="C4" s="9">
        <v>0.15</v>
      </c>
      <c r="F4" s="12">
        <v>8741</v>
      </c>
      <c r="G4" s="11">
        <f>MATCH(F4,$B$3:$B$9)</f>
        <v>1</v>
      </c>
    </row>
    <row r="5" spans="1:12" x14ac:dyDescent="0.25">
      <c r="A5" s="11">
        <v>3</v>
      </c>
      <c r="B5" s="8">
        <v>37451</v>
      </c>
      <c r="C5" s="9">
        <v>0.25</v>
      </c>
      <c r="F5" s="12">
        <v>58745</v>
      </c>
      <c r="G5" s="13">
        <f t="shared" ref="G5:G8" si="0">MATCH(F5,$B$3:$B$9)</f>
        <v>3</v>
      </c>
    </row>
    <row r="6" spans="1:12" x14ac:dyDescent="0.25">
      <c r="A6" s="11">
        <v>4</v>
      </c>
      <c r="B6" s="8">
        <v>90751</v>
      </c>
      <c r="C6" s="9">
        <v>0.28000000000000003</v>
      </c>
      <c r="F6" s="12">
        <v>69853</v>
      </c>
      <c r="G6" s="13">
        <f t="shared" si="0"/>
        <v>3</v>
      </c>
    </row>
    <row r="7" spans="1:12" x14ac:dyDescent="0.25">
      <c r="A7" s="11">
        <v>5</v>
      </c>
      <c r="B7" s="8">
        <v>189301</v>
      </c>
      <c r="C7" s="9">
        <v>0.33</v>
      </c>
      <c r="F7" s="12">
        <v>105689</v>
      </c>
      <c r="G7" s="13">
        <f t="shared" si="0"/>
        <v>4</v>
      </c>
    </row>
    <row r="8" spans="1:12" x14ac:dyDescent="0.25">
      <c r="A8" s="11">
        <v>6</v>
      </c>
      <c r="B8" s="8">
        <v>411501</v>
      </c>
      <c r="C8" s="9">
        <v>0.35</v>
      </c>
      <c r="F8" s="12">
        <v>41256</v>
      </c>
      <c r="G8" s="13">
        <f t="shared" si="0"/>
        <v>3</v>
      </c>
    </row>
    <row r="9" spans="1:12" x14ac:dyDescent="0.25">
      <c r="A9" s="11">
        <v>7</v>
      </c>
      <c r="B9" s="8">
        <v>413200</v>
      </c>
      <c r="C9" s="9">
        <v>0.39600000000000002</v>
      </c>
      <c r="F9" s="12"/>
      <c r="G9" s="11"/>
    </row>
  </sheetData>
  <mergeCells count="1">
    <mergeCell ref="K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80" zoomScaleNormal="180" workbookViewId="0">
      <selection activeCell="D2" sqref="D2"/>
    </sheetView>
  </sheetViews>
  <sheetFormatPr defaultRowHeight="15" x14ac:dyDescent="0.25"/>
  <cols>
    <col min="2" max="2" width="17.5703125" bestFit="1" customWidth="1"/>
    <col min="3" max="3" width="10.85546875" bestFit="1" customWidth="1"/>
    <col min="4" max="4" width="8.42578125" bestFit="1" customWidth="1"/>
    <col min="8" max="8" width="15.7109375" bestFit="1" customWidth="1"/>
    <col min="12" max="12" width="11.7109375" customWidth="1"/>
  </cols>
  <sheetData>
    <row r="1" spans="1:13" ht="15.75" thickBot="1" x14ac:dyDescent="0.3">
      <c r="A1" s="5" t="s">
        <v>33</v>
      </c>
      <c r="B1" s="5" t="s">
        <v>0</v>
      </c>
      <c r="C1" s="5" t="s">
        <v>1</v>
      </c>
      <c r="D1" s="5" t="s">
        <v>2</v>
      </c>
      <c r="L1" s="3" t="s">
        <v>46</v>
      </c>
      <c r="M1" s="3"/>
    </row>
    <row r="2" spans="1:13" ht="15.75" thickBot="1" x14ac:dyDescent="0.3">
      <c r="A2" s="4">
        <v>145698</v>
      </c>
      <c r="B2" t="s">
        <v>3</v>
      </c>
      <c r="C2" s="2">
        <v>53164</v>
      </c>
      <c r="D2" s="1">
        <f>INDEX($I$3:$I$9,MATCH(C2,$H$3:$H$9,1))</f>
        <v>0.25</v>
      </c>
      <c r="G2" s="7"/>
      <c r="H2" s="10" t="s">
        <v>34</v>
      </c>
      <c r="I2" s="10" t="s">
        <v>35</v>
      </c>
    </row>
    <row r="3" spans="1:13" x14ac:dyDescent="0.25">
      <c r="A3" s="4">
        <v>451236</v>
      </c>
      <c r="B3" t="s">
        <v>4</v>
      </c>
      <c r="C3" s="2">
        <v>8741</v>
      </c>
      <c r="D3" s="1">
        <f t="shared" ref="D3:D5" si="0">INDEX($I$3:$I$9,MATCH(C3,$H$3:$H$9,1))</f>
        <v>0.1</v>
      </c>
      <c r="E3" s="6"/>
      <c r="F3" s="6"/>
      <c r="G3" s="7"/>
      <c r="H3" s="8">
        <v>1</v>
      </c>
      <c r="I3" s="9">
        <v>0.1</v>
      </c>
    </row>
    <row r="4" spans="1:13" x14ac:dyDescent="0.25">
      <c r="A4" s="4">
        <v>457896</v>
      </c>
      <c r="B4" t="s">
        <v>5</v>
      </c>
      <c r="C4" s="2">
        <v>58745</v>
      </c>
      <c r="D4" s="1">
        <f t="shared" si="0"/>
        <v>0.25</v>
      </c>
      <c r="E4" s="6"/>
      <c r="F4" s="6"/>
      <c r="G4" s="7"/>
      <c r="H4" s="8">
        <v>9226</v>
      </c>
      <c r="I4" s="9">
        <v>0.15</v>
      </c>
    </row>
    <row r="5" spans="1:13" x14ac:dyDescent="0.25">
      <c r="A5" s="4">
        <v>123558</v>
      </c>
      <c r="B5" t="s">
        <v>6</v>
      </c>
      <c r="C5" s="2">
        <v>69853</v>
      </c>
      <c r="D5" s="1">
        <f t="shared" si="0"/>
        <v>0.25</v>
      </c>
      <c r="E5" s="6"/>
      <c r="F5" s="6"/>
      <c r="G5" s="7"/>
      <c r="H5" s="8">
        <v>37451</v>
      </c>
      <c r="I5" s="9">
        <v>0.25</v>
      </c>
    </row>
    <row r="6" spans="1:13" x14ac:dyDescent="0.25">
      <c r="A6" s="4">
        <v>125468</v>
      </c>
      <c r="B6" t="s">
        <v>7</v>
      </c>
      <c r="C6" s="2">
        <v>105689</v>
      </c>
      <c r="D6" s="1">
        <f>INDEX($I$3:$I$9,MATCH(C6,$H$3:$H$9))</f>
        <v>0.28000000000000003</v>
      </c>
      <c r="E6" s="6"/>
      <c r="F6" s="6"/>
      <c r="G6" s="7"/>
      <c r="H6" s="8">
        <v>90751</v>
      </c>
      <c r="I6" s="9">
        <v>0.28000000000000003</v>
      </c>
    </row>
    <row r="7" spans="1:13" x14ac:dyDescent="0.25">
      <c r="A7" s="4">
        <v>321456</v>
      </c>
      <c r="B7" t="s">
        <v>8</v>
      </c>
      <c r="C7" s="2">
        <v>41256</v>
      </c>
      <c r="D7" s="1">
        <f t="shared" ref="D7:D31" si="1">INDEX($I$3:$I$9,MATCH(C7,$H$3:$H$9))</f>
        <v>0.25</v>
      </c>
      <c r="E7" s="6"/>
      <c r="F7" s="6"/>
      <c r="G7" s="7"/>
      <c r="H7" s="8">
        <v>189301</v>
      </c>
      <c r="I7" s="9">
        <v>0.33</v>
      </c>
    </row>
    <row r="8" spans="1:13" x14ac:dyDescent="0.25">
      <c r="A8" s="4">
        <v>987561</v>
      </c>
      <c r="B8" t="s">
        <v>9</v>
      </c>
      <c r="C8" s="2">
        <v>32145</v>
      </c>
      <c r="D8" s="1">
        <f t="shared" si="1"/>
        <v>0.15</v>
      </c>
      <c r="E8" s="6"/>
      <c r="F8" s="6"/>
      <c r="G8" s="7"/>
      <c r="H8" s="8">
        <v>411501</v>
      </c>
      <c r="I8" s="9">
        <v>0.35</v>
      </c>
    </row>
    <row r="9" spans="1:13" x14ac:dyDescent="0.25">
      <c r="A9" s="4">
        <v>354698</v>
      </c>
      <c r="B9" t="s">
        <v>10</v>
      </c>
      <c r="C9" s="2">
        <v>1256</v>
      </c>
      <c r="D9" s="1">
        <f t="shared" si="1"/>
        <v>0.1</v>
      </c>
      <c r="E9" s="6"/>
      <c r="F9" s="6"/>
      <c r="G9" s="7"/>
      <c r="H9" s="8">
        <v>413200</v>
      </c>
      <c r="I9" s="9">
        <v>0.39600000000000002</v>
      </c>
    </row>
    <row r="10" spans="1:13" x14ac:dyDescent="0.25">
      <c r="A10" s="4">
        <v>416213</v>
      </c>
      <c r="B10" t="s">
        <v>11</v>
      </c>
      <c r="C10" s="2">
        <v>856</v>
      </c>
      <c r="D10" s="1">
        <f t="shared" si="1"/>
        <v>0.1</v>
      </c>
      <c r="E10" s="6"/>
      <c r="F10" s="6"/>
      <c r="G10" s="7"/>
    </row>
    <row r="11" spans="1:13" x14ac:dyDescent="0.25">
      <c r="A11" s="4">
        <v>145893</v>
      </c>
      <c r="B11" t="s">
        <v>12</v>
      </c>
      <c r="C11" s="2">
        <v>15862</v>
      </c>
      <c r="D11" s="1">
        <f t="shared" si="1"/>
        <v>0.15</v>
      </c>
      <c r="E11" s="6"/>
      <c r="F11" s="6"/>
      <c r="G11" s="7"/>
    </row>
    <row r="12" spans="1:13" x14ac:dyDescent="0.25">
      <c r="A12" s="4">
        <v>547841</v>
      </c>
      <c r="B12" t="s">
        <v>13</v>
      </c>
      <c r="C12" s="2">
        <v>40652</v>
      </c>
      <c r="D12" s="1">
        <f t="shared" si="1"/>
        <v>0.25</v>
      </c>
      <c r="E12" s="6"/>
      <c r="F12" s="6"/>
      <c r="G12" s="7"/>
    </row>
    <row r="13" spans="1:13" x14ac:dyDescent="0.25">
      <c r="A13" s="4">
        <v>213589</v>
      </c>
      <c r="B13" t="s">
        <v>14</v>
      </c>
      <c r="C13" s="2">
        <v>500351</v>
      </c>
      <c r="D13" s="1">
        <f t="shared" si="1"/>
        <v>0.39600000000000002</v>
      </c>
      <c r="E13" s="6"/>
      <c r="F13" s="6"/>
      <c r="G13" s="7"/>
    </row>
    <row r="14" spans="1:13" x14ac:dyDescent="0.25">
      <c r="A14" s="4">
        <v>654712</v>
      </c>
      <c r="B14" t="s">
        <v>15</v>
      </c>
      <c r="C14" s="2">
        <v>206589</v>
      </c>
      <c r="D14" s="1">
        <f t="shared" si="1"/>
        <v>0.33</v>
      </c>
      <c r="E14" s="6"/>
      <c r="F14" s="6"/>
      <c r="G14" s="7"/>
    </row>
    <row r="15" spans="1:13" x14ac:dyDescent="0.25">
      <c r="A15" s="4">
        <v>985621</v>
      </c>
      <c r="B15" t="s">
        <v>16</v>
      </c>
      <c r="C15" s="2">
        <v>1005463</v>
      </c>
      <c r="D15" s="1">
        <f t="shared" si="1"/>
        <v>0.39600000000000002</v>
      </c>
      <c r="E15" s="6"/>
      <c r="F15" s="6"/>
      <c r="G15" s="7"/>
    </row>
    <row r="16" spans="1:13" x14ac:dyDescent="0.25">
      <c r="A16" s="4">
        <v>322165</v>
      </c>
      <c r="B16" t="s">
        <v>17</v>
      </c>
      <c r="C16" s="2">
        <v>95145</v>
      </c>
      <c r="D16" s="1">
        <f t="shared" si="1"/>
        <v>0.28000000000000003</v>
      </c>
      <c r="E16" s="6"/>
      <c r="F16" s="6"/>
      <c r="G16" s="7"/>
    </row>
    <row r="17" spans="1:7" x14ac:dyDescent="0.25">
      <c r="A17" s="4">
        <v>784512</v>
      </c>
      <c r="B17" t="s">
        <v>18</v>
      </c>
      <c r="C17" s="2">
        <v>2547893</v>
      </c>
      <c r="D17" s="1">
        <f t="shared" si="1"/>
        <v>0.39600000000000002</v>
      </c>
      <c r="E17" s="6"/>
      <c r="F17" s="6"/>
      <c r="G17" s="7"/>
    </row>
    <row r="18" spans="1:7" x14ac:dyDescent="0.25">
      <c r="A18" s="4">
        <v>986532</v>
      </c>
      <c r="B18" t="s">
        <v>19</v>
      </c>
      <c r="C18" s="2">
        <v>6578963</v>
      </c>
      <c r="D18" s="1">
        <f t="shared" si="1"/>
        <v>0.39600000000000002</v>
      </c>
      <c r="E18" s="6"/>
      <c r="F18" s="6"/>
      <c r="G18" s="7"/>
    </row>
    <row r="19" spans="1:7" x14ac:dyDescent="0.25">
      <c r="A19" s="4">
        <v>895623</v>
      </c>
      <c r="B19" t="s">
        <v>20</v>
      </c>
      <c r="C19" s="2">
        <v>412598</v>
      </c>
      <c r="D19" s="1">
        <f t="shared" si="1"/>
        <v>0.35</v>
      </c>
      <c r="E19" s="6"/>
      <c r="F19" s="6"/>
      <c r="G19" s="7"/>
    </row>
    <row r="20" spans="1:7" x14ac:dyDescent="0.25">
      <c r="A20" s="4">
        <v>784565</v>
      </c>
      <c r="B20" t="s">
        <v>21</v>
      </c>
      <c r="C20" s="2">
        <v>414650</v>
      </c>
      <c r="D20" s="1">
        <f t="shared" si="1"/>
        <v>0.39600000000000002</v>
      </c>
      <c r="E20" s="6"/>
      <c r="F20" s="6"/>
      <c r="G20" s="7"/>
    </row>
    <row r="21" spans="1:7" x14ac:dyDescent="0.25">
      <c r="A21" s="4">
        <v>875421</v>
      </c>
      <c r="B21" t="s">
        <v>22</v>
      </c>
      <c r="C21" s="2">
        <v>99654</v>
      </c>
      <c r="D21" s="1">
        <f t="shared" si="1"/>
        <v>0.28000000000000003</v>
      </c>
      <c r="E21" s="6"/>
      <c r="F21" s="6"/>
      <c r="G21" s="7"/>
    </row>
    <row r="22" spans="1:7" x14ac:dyDescent="0.25">
      <c r="A22" s="4">
        <v>134679</v>
      </c>
      <c r="B22" t="s">
        <v>23</v>
      </c>
      <c r="C22" s="2">
        <v>15652</v>
      </c>
      <c r="D22" s="1">
        <f t="shared" si="1"/>
        <v>0.15</v>
      </c>
      <c r="E22" s="6"/>
      <c r="F22" s="6"/>
      <c r="G22" s="7"/>
    </row>
    <row r="23" spans="1:7" x14ac:dyDescent="0.25">
      <c r="A23" s="4">
        <v>976431</v>
      </c>
      <c r="B23" t="s">
        <v>24</v>
      </c>
      <c r="C23" s="2">
        <v>8004</v>
      </c>
      <c r="D23" s="1">
        <f t="shared" si="1"/>
        <v>0.1</v>
      </c>
      <c r="E23" s="6"/>
      <c r="F23" s="6"/>
      <c r="G23" s="7"/>
    </row>
    <row r="24" spans="1:7" x14ac:dyDescent="0.25">
      <c r="A24" s="4">
        <v>197382</v>
      </c>
      <c r="B24" t="s">
        <v>25</v>
      </c>
      <c r="C24" s="2">
        <v>189300</v>
      </c>
      <c r="D24" s="1">
        <f t="shared" si="1"/>
        <v>0.28000000000000003</v>
      </c>
      <c r="E24" s="6"/>
      <c r="F24" s="6"/>
      <c r="G24" s="7"/>
    </row>
    <row r="25" spans="1:7" x14ac:dyDescent="0.25">
      <c r="A25" s="4">
        <v>913728</v>
      </c>
      <c r="B25" t="s">
        <v>26</v>
      </c>
      <c r="C25" s="2">
        <v>60541</v>
      </c>
      <c r="D25" s="1">
        <f t="shared" si="1"/>
        <v>0.25</v>
      </c>
      <c r="E25" s="6"/>
      <c r="F25" s="6"/>
      <c r="G25" s="7"/>
    </row>
    <row r="26" spans="1:7" x14ac:dyDescent="0.25">
      <c r="A26" s="4">
        <v>378219</v>
      </c>
      <c r="B26" t="s">
        <v>27</v>
      </c>
      <c r="C26" s="2">
        <v>250456</v>
      </c>
      <c r="D26" s="1">
        <f t="shared" si="1"/>
        <v>0.33</v>
      </c>
      <c r="E26" s="6"/>
      <c r="F26" s="6"/>
      <c r="G26" s="7"/>
    </row>
    <row r="27" spans="1:7" x14ac:dyDescent="0.25">
      <c r="A27" s="4">
        <v>648259</v>
      </c>
      <c r="B27" t="s">
        <v>28</v>
      </c>
      <c r="C27" s="2">
        <v>413199</v>
      </c>
      <c r="D27" s="1">
        <f t="shared" si="1"/>
        <v>0.35</v>
      </c>
      <c r="E27" s="6"/>
      <c r="F27" s="6"/>
      <c r="G27" s="7"/>
    </row>
    <row r="28" spans="1:7" x14ac:dyDescent="0.25">
      <c r="A28" s="4">
        <v>987654</v>
      </c>
      <c r="B28" t="s">
        <v>29</v>
      </c>
      <c r="C28" s="2">
        <v>90752</v>
      </c>
      <c r="D28" s="1">
        <f t="shared" si="1"/>
        <v>0.28000000000000003</v>
      </c>
      <c r="E28" s="6"/>
      <c r="F28" s="6"/>
      <c r="G28" s="7"/>
    </row>
    <row r="29" spans="1:7" x14ac:dyDescent="0.25">
      <c r="A29" s="4">
        <v>456987</v>
      </c>
      <c r="B29" t="s">
        <v>30</v>
      </c>
      <c r="C29" s="2">
        <v>413201</v>
      </c>
      <c r="D29" s="1">
        <f t="shared" si="1"/>
        <v>0.39600000000000002</v>
      </c>
      <c r="E29" s="6"/>
      <c r="F29" s="6"/>
      <c r="G29" s="7"/>
    </row>
    <row r="30" spans="1:7" x14ac:dyDescent="0.25">
      <c r="A30" s="4">
        <v>123456</v>
      </c>
      <c r="B30" t="s">
        <v>31</v>
      </c>
      <c r="C30" s="2">
        <v>29874</v>
      </c>
      <c r="D30" s="1">
        <f t="shared" si="1"/>
        <v>0.15</v>
      </c>
      <c r="E30" s="6"/>
      <c r="F30" s="6"/>
      <c r="G30" s="7"/>
    </row>
    <row r="31" spans="1:7" x14ac:dyDescent="0.25">
      <c r="A31" s="4">
        <v>541236</v>
      </c>
      <c r="B31" t="s">
        <v>32</v>
      </c>
      <c r="C31" s="2">
        <v>55546</v>
      </c>
      <c r="D31" s="1">
        <f t="shared" si="1"/>
        <v>0.25</v>
      </c>
      <c r="E31" s="6"/>
      <c r="F31" s="6"/>
      <c r="G31" s="7"/>
    </row>
  </sheetData>
  <mergeCells count="1">
    <mergeCell ref="L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190" zoomScaleNormal="190" workbookViewId="0">
      <selection activeCell="J1" sqref="J1:K1"/>
    </sheetView>
  </sheetViews>
  <sheetFormatPr defaultRowHeight="15" x14ac:dyDescent="0.25"/>
  <cols>
    <col min="1" max="1" width="12.28515625" bestFit="1" customWidth="1"/>
    <col min="2" max="2" width="17.5703125" bestFit="1" customWidth="1"/>
    <col min="5" max="5" width="16.42578125" customWidth="1"/>
    <col min="6" max="6" width="17.5703125" bestFit="1" customWidth="1"/>
    <col min="10" max="10" width="12.140625" customWidth="1"/>
  </cols>
  <sheetData>
    <row r="1" spans="1:11" ht="15.75" thickBot="1" x14ac:dyDescent="0.3">
      <c r="A1" s="14" t="s">
        <v>33</v>
      </c>
      <c r="B1" s="14" t="s">
        <v>43</v>
      </c>
      <c r="E1" s="14" t="s">
        <v>44</v>
      </c>
      <c r="F1" s="14" t="s">
        <v>45</v>
      </c>
      <c r="J1" s="3" t="s">
        <v>46</v>
      </c>
      <c r="K1" s="3"/>
    </row>
    <row r="2" spans="1:11" x14ac:dyDescent="0.25">
      <c r="A2">
        <v>145698</v>
      </c>
      <c r="B2" t="s">
        <v>3</v>
      </c>
      <c r="E2">
        <v>451236</v>
      </c>
      <c r="F2" t="str">
        <f>INDEX($B$2:$B$31,MATCH(E2,$A$2:$A$31,0))</f>
        <v>Jane Doe</v>
      </c>
    </row>
    <row r="3" spans="1:11" x14ac:dyDescent="0.25">
      <c r="A3">
        <v>451236</v>
      </c>
      <c r="B3" t="s">
        <v>4</v>
      </c>
      <c r="E3">
        <v>987561</v>
      </c>
      <c r="F3" s="13" t="str">
        <f t="shared" ref="F3:F6" si="0">INDEX($B$2:$B$31,MATCH(E3,$A$2:$A$31,0))</f>
        <v>Rick Grimes</v>
      </c>
    </row>
    <row r="4" spans="1:11" x14ac:dyDescent="0.25">
      <c r="A4">
        <v>457896</v>
      </c>
      <c r="B4" t="s">
        <v>5</v>
      </c>
      <c r="E4">
        <v>213589</v>
      </c>
      <c r="F4" s="13" t="str">
        <f t="shared" si="0"/>
        <v>Oliver Queen</v>
      </c>
    </row>
    <row r="5" spans="1:11" x14ac:dyDescent="0.25">
      <c r="A5">
        <v>123558</v>
      </c>
      <c r="B5" t="s">
        <v>6</v>
      </c>
      <c r="E5">
        <v>322165</v>
      </c>
      <c r="F5" s="13" t="str">
        <f t="shared" si="0"/>
        <v>Clark Kent</v>
      </c>
    </row>
    <row r="6" spans="1:11" x14ac:dyDescent="0.25">
      <c r="A6">
        <v>125468</v>
      </c>
      <c r="B6" t="s">
        <v>7</v>
      </c>
      <c r="E6">
        <v>895623</v>
      </c>
      <c r="F6" s="13" t="str">
        <f t="shared" si="0"/>
        <v>Jean grey</v>
      </c>
    </row>
    <row r="7" spans="1:11" x14ac:dyDescent="0.25">
      <c r="A7">
        <v>321456</v>
      </c>
      <c r="B7" t="s">
        <v>8</v>
      </c>
      <c r="E7">
        <v>197382</v>
      </c>
      <c r="F7" s="13" t="str">
        <f>INDEX($B$2:$B$31,MATCH(E7,$A$2:$A$31,0))</f>
        <v>William Stryker</v>
      </c>
    </row>
    <row r="8" spans="1:11" x14ac:dyDescent="0.25">
      <c r="A8">
        <v>987561</v>
      </c>
      <c r="B8" t="s">
        <v>9</v>
      </c>
      <c r="E8">
        <v>987654</v>
      </c>
      <c r="F8" s="13" t="str">
        <f t="shared" ref="F8:F11" si="1">INDEX($B$2:$B$31,MATCH(E8,$A$2:$A$31,0))</f>
        <v>Steve Rogers</v>
      </c>
    </row>
    <row r="9" spans="1:11" x14ac:dyDescent="0.25">
      <c r="A9">
        <v>354698</v>
      </c>
      <c r="B9" t="s">
        <v>10</v>
      </c>
      <c r="E9">
        <v>541236</v>
      </c>
      <c r="F9" s="13" t="str">
        <f t="shared" si="1"/>
        <v>Natasha Romanoff</v>
      </c>
    </row>
    <row r="10" spans="1:11" x14ac:dyDescent="0.25">
      <c r="A10">
        <v>416213</v>
      </c>
      <c r="B10" t="s">
        <v>11</v>
      </c>
      <c r="E10">
        <v>378219</v>
      </c>
      <c r="F10" s="13" t="str">
        <f t="shared" si="1"/>
        <v>Harry Osborn</v>
      </c>
    </row>
    <row r="11" spans="1:11" x14ac:dyDescent="0.25">
      <c r="A11">
        <v>145893</v>
      </c>
      <c r="B11" t="s">
        <v>12</v>
      </c>
      <c r="E11">
        <v>784565</v>
      </c>
      <c r="F11" s="13" t="str">
        <f t="shared" si="1"/>
        <v>Eric Lensherr</v>
      </c>
    </row>
    <row r="12" spans="1:11" x14ac:dyDescent="0.25">
      <c r="A12">
        <v>547841</v>
      </c>
      <c r="B12" t="s">
        <v>13</v>
      </c>
    </row>
    <row r="13" spans="1:11" x14ac:dyDescent="0.25">
      <c r="A13">
        <v>213589</v>
      </c>
      <c r="B13" t="s">
        <v>14</v>
      </c>
    </row>
    <row r="14" spans="1:11" x14ac:dyDescent="0.25">
      <c r="A14">
        <v>654712</v>
      </c>
      <c r="B14" t="s">
        <v>15</v>
      </c>
    </row>
    <row r="15" spans="1:11" x14ac:dyDescent="0.25">
      <c r="A15">
        <v>985621</v>
      </c>
      <c r="B15" t="s">
        <v>16</v>
      </c>
    </row>
    <row r="16" spans="1:11" x14ac:dyDescent="0.25">
      <c r="A16">
        <v>322165</v>
      </c>
      <c r="B16" t="s">
        <v>17</v>
      </c>
    </row>
    <row r="17" spans="1:2" x14ac:dyDescent="0.25">
      <c r="A17">
        <v>784512</v>
      </c>
      <c r="B17" t="s">
        <v>18</v>
      </c>
    </row>
    <row r="18" spans="1:2" x14ac:dyDescent="0.25">
      <c r="A18">
        <v>986532</v>
      </c>
      <c r="B18" t="s">
        <v>19</v>
      </c>
    </row>
    <row r="19" spans="1:2" x14ac:dyDescent="0.25">
      <c r="A19">
        <v>895623</v>
      </c>
      <c r="B19" t="s">
        <v>20</v>
      </c>
    </row>
    <row r="20" spans="1:2" x14ac:dyDescent="0.25">
      <c r="A20">
        <v>784565</v>
      </c>
      <c r="B20" t="s">
        <v>21</v>
      </c>
    </row>
    <row r="21" spans="1:2" x14ac:dyDescent="0.25">
      <c r="A21">
        <v>875421</v>
      </c>
      <c r="B21" t="s">
        <v>22</v>
      </c>
    </row>
    <row r="22" spans="1:2" x14ac:dyDescent="0.25">
      <c r="A22">
        <v>134679</v>
      </c>
      <c r="B22" t="s">
        <v>23</v>
      </c>
    </row>
    <row r="23" spans="1:2" x14ac:dyDescent="0.25">
      <c r="A23">
        <v>976431</v>
      </c>
      <c r="B23" t="s">
        <v>24</v>
      </c>
    </row>
    <row r="24" spans="1:2" x14ac:dyDescent="0.25">
      <c r="A24">
        <v>197382</v>
      </c>
      <c r="B24" t="s">
        <v>25</v>
      </c>
    </row>
    <row r="25" spans="1:2" x14ac:dyDescent="0.25">
      <c r="A25">
        <v>913728</v>
      </c>
      <c r="B25" t="s">
        <v>26</v>
      </c>
    </row>
    <row r="26" spans="1:2" x14ac:dyDescent="0.25">
      <c r="A26">
        <v>378219</v>
      </c>
      <c r="B26" t="s">
        <v>27</v>
      </c>
    </row>
    <row r="27" spans="1:2" x14ac:dyDescent="0.25">
      <c r="A27">
        <v>648259</v>
      </c>
      <c r="B27" t="s">
        <v>28</v>
      </c>
    </row>
    <row r="28" spans="1:2" x14ac:dyDescent="0.25">
      <c r="A28">
        <v>987654</v>
      </c>
      <c r="B28" t="s">
        <v>29</v>
      </c>
    </row>
    <row r="29" spans="1:2" x14ac:dyDescent="0.25">
      <c r="A29">
        <v>456987</v>
      </c>
      <c r="B29" t="s">
        <v>30</v>
      </c>
    </row>
    <row r="30" spans="1:2" x14ac:dyDescent="0.25">
      <c r="A30">
        <v>123456</v>
      </c>
      <c r="B30" t="s">
        <v>31</v>
      </c>
    </row>
    <row r="31" spans="1:2" x14ac:dyDescent="0.25">
      <c r="A31">
        <v>541236</v>
      </c>
      <c r="B31" t="s">
        <v>32</v>
      </c>
    </row>
  </sheetData>
  <mergeCells count="1"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Match</vt:lpstr>
      <vt:lpstr>Index-Match Approx</vt:lpstr>
      <vt:lpstr>Index-Match Exact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2016-04-23T02:51:13Z</dcterms:created>
  <dcterms:modified xsi:type="dcterms:W3CDTF">2016-04-28T03:41:17Z</dcterms:modified>
</cp:coreProperties>
</file>