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Easy Excel\"/>
    </mc:Choice>
  </mc:AlternateContent>
  <bookViews>
    <workbookView xWindow="0" yWindow="0" windowWidth="24000" windowHeight="10320"/>
  </bookViews>
  <sheets>
    <sheet name="Rounding in Excel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0" i="1"/>
  <c r="D10" i="1"/>
  <c r="D9" i="1"/>
  <c r="F7" i="1"/>
  <c r="F6" i="1"/>
  <c r="F5" i="1"/>
  <c r="E7" i="1"/>
  <c r="E6" i="1"/>
  <c r="E5" i="1"/>
  <c r="D7" i="1"/>
  <c r="D6" i="1"/>
  <c r="D5" i="1"/>
  <c r="C7" i="1"/>
  <c r="C6" i="1"/>
  <c r="C5" i="1"/>
  <c r="B7" i="1"/>
  <c r="B6" i="1"/>
  <c r="B5" i="1"/>
  <c r="E4" i="1" l="1"/>
</calcChain>
</file>

<file path=xl/sharedStrings.xml><?xml version="1.0" encoding="utf-8"?>
<sst xmlns="http://schemas.openxmlformats.org/spreadsheetml/2006/main" count="5" uniqueCount="5">
  <si>
    <t>Rounding in Excel</t>
  </si>
  <si>
    <t>EasyProgramming.net</t>
  </si>
  <si>
    <r>
      <t>round(</t>
    </r>
    <r>
      <rPr>
        <b/>
        <i/>
        <sz val="11"/>
        <color theme="5"/>
        <rFont val="Calibri"/>
        <family val="2"/>
        <scheme val="minor"/>
      </rPr>
      <t>value</t>
    </r>
    <r>
      <rPr>
        <b/>
        <sz val="11"/>
        <color theme="3"/>
        <rFont val="Calibri"/>
        <family val="2"/>
        <scheme val="minor"/>
      </rPr>
      <t>,</t>
    </r>
    <r>
      <rPr>
        <b/>
        <i/>
        <sz val="11"/>
        <color theme="5"/>
        <rFont val="Calibri"/>
        <family val="2"/>
        <scheme val="minor"/>
      </rPr>
      <t>digits</t>
    </r>
    <r>
      <rPr>
        <b/>
        <sz val="11"/>
        <color theme="3"/>
        <rFont val="Calibri"/>
        <family val="2"/>
        <scheme val="minor"/>
      </rPr>
      <t>)</t>
    </r>
  </si>
  <si>
    <r>
      <t>roundup(</t>
    </r>
    <r>
      <rPr>
        <b/>
        <i/>
        <sz val="11"/>
        <color theme="5"/>
        <rFont val="Calibri"/>
        <family val="2"/>
        <scheme val="minor"/>
      </rPr>
      <t>value</t>
    </r>
    <r>
      <rPr>
        <b/>
        <sz val="11"/>
        <color theme="3"/>
        <rFont val="Calibri"/>
        <family val="2"/>
        <scheme val="minor"/>
      </rPr>
      <t>,</t>
    </r>
    <r>
      <rPr>
        <b/>
        <i/>
        <sz val="11"/>
        <color theme="5"/>
        <rFont val="Calibri"/>
        <family val="2"/>
        <scheme val="minor"/>
      </rPr>
      <t>digits</t>
    </r>
    <r>
      <rPr>
        <b/>
        <sz val="11"/>
        <color theme="3"/>
        <rFont val="Calibri"/>
        <family val="2"/>
        <scheme val="minor"/>
      </rPr>
      <t>)</t>
    </r>
  </si>
  <si>
    <r>
      <t>rounddown(</t>
    </r>
    <r>
      <rPr>
        <b/>
        <i/>
        <sz val="11"/>
        <color theme="5"/>
        <rFont val="Calibri"/>
        <family val="2"/>
        <scheme val="minor"/>
      </rPr>
      <t>value</t>
    </r>
    <r>
      <rPr>
        <b/>
        <sz val="11"/>
        <color theme="3"/>
        <rFont val="Calibri"/>
        <family val="2"/>
        <scheme val="minor"/>
      </rPr>
      <t>,</t>
    </r>
    <r>
      <rPr>
        <b/>
        <i/>
        <sz val="11"/>
        <color theme="5"/>
        <rFont val="Calibri"/>
        <family val="2"/>
        <scheme val="minor"/>
      </rPr>
      <t>digits</t>
    </r>
    <r>
      <rPr>
        <b/>
        <sz val="11"/>
        <color theme="3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</si>
</sst>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000"/>
  </numFmts>
  <fonts count="5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i/>
      <sz val="11"/>
      <color theme="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1" applyAlignment="1">
      <alignment horizontal="center"/>
    </xf>
    <xf numFmtId="165" fontId="0" fillId="0" borderId="0" xfId="0" applyNumberFormat="1"/>
    <xf numFmtId="0" fontId="3" fillId="0" borderId="0" xfId="2" applyFont="1" applyBorder="1" applyAlignment="1">
      <alignment horizontal="center"/>
    </xf>
    <xf numFmtId="0" fontId="2" fillId="0" borderId="0" xfId="3"/>
    <xf numFmtId="0" fontId="2" fillId="0" borderId="0" xfId="3" applyFont="1"/>
  </cellXfs>
  <cellStyles count="4">
    <cellStyle name="Heading 3" xfId="2" builtinId="18"/>
    <cellStyle name="Heading 4" xfId="3" builtinId="19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P_simple_char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January</v>
          </cell>
          <cell r="C2" t="str">
            <v>February</v>
          </cell>
          <cell r="D2" t="str">
            <v>March</v>
          </cell>
          <cell r="E2" t="str">
            <v>April</v>
          </cell>
        </row>
        <row r="3">
          <cell r="A3" t="str">
            <v>IT</v>
          </cell>
          <cell r="B3">
            <v>100</v>
          </cell>
          <cell r="C3">
            <v>150</v>
          </cell>
          <cell r="D3">
            <v>125</v>
          </cell>
          <cell r="E3">
            <v>150</v>
          </cell>
        </row>
        <row r="4">
          <cell r="A4" t="str">
            <v>Physics</v>
          </cell>
          <cell r="B4">
            <v>200</v>
          </cell>
          <cell r="C4">
            <v>150</v>
          </cell>
          <cell r="D4">
            <v>125</v>
          </cell>
          <cell r="E4">
            <v>175</v>
          </cell>
        </row>
        <row r="5">
          <cell r="A5" t="str">
            <v>Math</v>
          </cell>
          <cell r="B5">
            <v>200</v>
          </cell>
          <cell r="C5">
            <v>250</v>
          </cell>
          <cell r="D5">
            <v>300</v>
          </cell>
          <cell r="E5">
            <v>125</v>
          </cell>
        </row>
        <row r="6">
          <cell r="A6" t="str">
            <v>English</v>
          </cell>
          <cell r="B6">
            <v>100</v>
          </cell>
          <cell r="C6">
            <v>50</v>
          </cell>
          <cell r="D6">
            <v>75</v>
          </cell>
          <cell r="E6">
            <v>75</v>
          </cell>
        </row>
        <row r="7">
          <cell r="A7" t="str">
            <v>Payroll</v>
          </cell>
          <cell r="B7">
            <v>500</v>
          </cell>
          <cell r="C7">
            <v>400</v>
          </cell>
          <cell r="D7">
            <v>500</v>
          </cell>
          <cell r="E7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11"/>
  <sheetViews>
    <sheetView tabSelected="1" zoomScale="250" zoomScaleNormal="250" workbookViewId="0">
      <selection activeCell="A8" sqref="A8"/>
    </sheetView>
  </sheetViews>
  <sheetFormatPr defaultRowHeight="15" x14ac:dyDescent="0.25"/>
  <cols>
    <col min="1" max="1" width="23.42578125" bestFit="1" customWidth="1"/>
    <col min="4" max="4" width="9.42578125" customWidth="1"/>
    <col min="5" max="5" width="9.7109375" customWidth="1"/>
    <col min="6" max="6" width="9.5703125" bestFit="1" customWidth="1"/>
  </cols>
  <sheetData>
    <row r="1" spans="1:10" ht="23.25" x14ac:dyDescent="0.35">
      <c r="A1" s="1" t="s">
        <v>0</v>
      </c>
      <c r="B1" s="1"/>
      <c r="C1" s="1"/>
      <c r="D1" s="1"/>
      <c r="E1" s="1"/>
      <c r="H1" s="3" t="s">
        <v>1</v>
      </c>
      <c r="I1" s="3"/>
      <c r="J1" s="3"/>
    </row>
    <row r="4" spans="1:10" x14ac:dyDescent="0.25">
      <c r="B4">
        <v>10.9</v>
      </c>
      <c r="C4">
        <v>101.69</v>
      </c>
      <c r="D4">
        <v>50.122999999999998</v>
      </c>
      <c r="E4" s="2">
        <f>7/3</f>
        <v>2.3333333333333335</v>
      </c>
      <c r="F4">
        <v>3.1415920000000002</v>
      </c>
    </row>
    <row r="5" spans="1:10" x14ac:dyDescent="0.25">
      <c r="A5" s="4" t="s">
        <v>2</v>
      </c>
      <c r="B5">
        <f>ROUND(B4,0)</f>
        <v>11</v>
      </c>
      <c r="C5">
        <f>ROUND(C4,1)</f>
        <v>101.7</v>
      </c>
      <c r="D5">
        <f>ROUND(D4,2)</f>
        <v>50.12</v>
      </c>
      <c r="E5" s="2">
        <f>ROUND(E4,4)</f>
        <v>2.3332999999999999</v>
      </c>
      <c r="F5">
        <f>ROUND(F4,5)</f>
        <v>3.1415899999999999</v>
      </c>
    </row>
    <row r="6" spans="1:10" x14ac:dyDescent="0.25">
      <c r="A6" s="4" t="s">
        <v>3</v>
      </c>
      <c r="B6">
        <f>ROUNDUP(B4,0)</f>
        <v>11</v>
      </c>
      <c r="C6">
        <f>ROUNDUP(C4,1)</f>
        <v>101.69999999999999</v>
      </c>
      <c r="D6">
        <f>ROUNDUP(D4,2)</f>
        <v>50.129999999999995</v>
      </c>
      <c r="E6" s="2">
        <f>ROUNDUP(E4,4)</f>
        <v>2.3334000000000001</v>
      </c>
      <c r="F6">
        <f>ROUNDUP(F4,5)</f>
        <v>3.1415999999999999</v>
      </c>
    </row>
    <row r="7" spans="1:10" x14ac:dyDescent="0.25">
      <c r="A7" s="5" t="s">
        <v>4</v>
      </c>
      <c r="B7">
        <f>ROUNDDOWN(B4,0)</f>
        <v>10</v>
      </c>
      <c r="C7">
        <f>ROUNDDOWN(C4,1)</f>
        <v>101.6</v>
      </c>
      <c r="D7">
        <f>ROUNDDOWN(D4,2)</f>
        <v>50.12</v>
      </c>
      <c r="E7" s="2">
        <f>ROUNDDOWN(E4,4)</f>
        <v>2.3332999999999999</v>
      </c>
      <c r="F7">
        <f>ROUNDDOWN(F4,5)</f>
        <v>3.1415899999999999</v>
      </c>
    </row>
    <row r="9" spans="1:10" x14ac:dyDescent="0.25">
      <c r="D9">
        <f>ROUNDUP(D4,-1)</f>
        <v>60</v>
      </c>
    </row>
    <row r="10" spans="1:10" x14ac:dyDescent="0.25">
      <c r="A10" s="5"/>
      <c r="C10">
        <f>ROUNDUP(C4,-2)</f>
        <v>200</v>
      </c>
      <c r="D10">
        <f>ROUNDDOWN(D4,-1)</f>
        <v>50</v>
      </c>
    </row>
    <row r="11" spans="1:10" x14ac:dyDescent="0.25">
      <c r="C11">
        <f>ROUNDUP(C4,-5)</f>
        <v>100000</v>
      </c>
    </row>
  </sheetData>
  <mergeCells count="2">
    <mergeCell ref="A1:E1"/>
    <mergeCell ref="H1:J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Rounding in Excel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Nazmus7</dc:creator>
  <cp:lastModifiedBy>Nazmus7</cp:lastModifiedBy>
  <dcterms:created xsi:type="dcterms:W3CDTF">2015-04-10T01:15:10Z</dcterms:created>
  <dcterms:modified xsi:type="dcterms:W3CDTF">2015-04-10T21:30:08Z</dcterms:modified>
</cp:coreProperties>
</file>